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статьи\"/>
    </mc:Choice>
  </mc:AlternateContent>
  <bookViews>
    <workbookView xWindow="0" yWindow="0" windowWidth="28800" windowHeight="12285"/>
  </bookViews>
  <sheets>
    <sheet name="2022" sheetId="1" r:id="rId1"/>
  </sheets>
  <definedNames>
    <definedName name="_xlnm.Print_Area" localSheetId="0">'2022'!$A$1:$C$31</definedName>
  </definedNames>
  <calcPr calcId="152511"/>
</workbook>
</file>

<file path=xl/calcChain.xml><?xml version="1.0" encoding="utf-8"?>
<calcChain xmlns="http://schemas.openxmlformats.org/spreadsheetml/2006/main">
  <c r="C31" i="1" l="1"/>
  <c r="C25" i="1"/>
  <c r="E24" i="1" l="1"/>
  <c r="D24" i="1"/>
  <c r="C24" i="1"/>
  <c r="C19" i="1"/>
  <c r="C17" i="1"/>
  <c r="E16" i="1"/>
  <c r="C16" i="1"/>
  <c r="D12" i="1"/>
  <c r="C14" i="1"/>
  <c r="C12" i="1"/>
  <c r="E31" i="1"/>
  <c r="D31" i="1"/>
  <c r="E19" i="1"/>
  <c r="D19" i="1"/>
  <c r="E17" i="1"/>
  <c r="D17" i="1"/>
  <c r="D16" i="1" s="1"/>
  <c r="E14" i="1"/>
  <c r="D14" i="1"/>
  <c r="D11" i="1" s="1"/>
  <c r="E12" i="1"/>
  <c r="E11" i="1" s="1"/>
  <c r="C11" i="1" l="1"/>
  <c r="C10" i="1" s="1"/>
  <c r="E29" i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<sst xmlns="http://schemas.openxmlformats.org/spreadsheetml/2006/main" count="52" uniqueCount="51">
  <si>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</si>
  <si>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</si>
  <si>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</si>
  <si>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</si>
  <si>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</si>
  <si>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</si>
  <si>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</si>
  <si>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</si>
  <si>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</si>
  <si>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</si>
  <si>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</si>
  <si>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</si>
  <si>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</si>
  <si>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</si>
  <si>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</si>
  <si>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</si>
  <si>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</si>
  <si>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</si>
  <si>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</si>
  <si>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</si>
  <si>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</si>
  <si>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</si>
  <si>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</si>
  <si>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</si>
  <si>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</si>
  <si>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</si>
  <si>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</si>
  <si>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</si>
  <si>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</si>
  <si>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</si>
  <si>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</si>
  <si>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</si>
  <si>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</si>
  <si>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</si>
  <si>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</si>
  <si>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</si>
  <si>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</si>
  <si>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</si>
  <si>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</si>
  <si>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</si>
  <si>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</si>
  <si>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</si>
  <si>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</si>
  <si>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</si>
  <si>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</si>
  <si>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</si>
  <si>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</si>
  <si>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</si>
  <si>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</si>
  <si>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</si>
  <si>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Приложение № 1 к  Решению Схода граждан Коршуновского сельского поселения № 5 от 28.04.2023 г "О внесении изменений в Решение Схода граждан
Коршуновского сельского поселения №29 от 28.12.2022г  "Об утверждении  бюджета Коршуновского сельского поселения на 2023 год и плановый период 2024-2025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</si>
</sst>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2" t="s">
        <v>50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21</v>
      </c>
      <c r="B8" s="14" t="s">
        <v>22</v>
      </c>
      <c r="C8" s="14" t="s">
        <v>16</v>
      </c>
      <c r="D8" s="14" t="s">
        <v>16</v>
      </c>
      <c r="E8" s="14" t="s">
        <v>48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23</v>
      </c>
      <c r="B10" s="14" t="s">
        <v>1</v>
      </c>
      <c r="C10" s="12">
        <f>C21+C16+C11+C31</f>
        <v>6498.3899999999994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32</v>
      </c>
      <c r="C11" s="12">
        <f>C12-C14</f>
        <v>987.98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24</v>
      </c>
      <c r="B12" s="15" t="s">
        <v>33</v>
      </c>
      <c r="C12" s="13">
        <f>C13</f>
        <v>987.98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25</v>
      </c>
      <c r="B13" s="15" t="s">
        <v>34</v>
      </c>
      <c r="C13" s="13">
        <v>987.98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26</v>
      </c>
      <c r="B14" s="15" t="s">
        <v>35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17</v>
      </c>
      <c r="B15" s="15" t="s">
        <v>36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27</v>
      </c>
      <c r="B16" s="14" t="s">
        <v>43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28</v>
      </c>
      <c r="B17" s="15" t="s">
        <v>44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29</v>
      </c>
      <c r="B18" s="15" t="s">
        <v>45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30</v>
      </c>
      <c r="B19" s="15" t="s">
        <v>46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31</v>
      </c>
      <c r="B20" s="15" t="s">
        <v>47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18</v>
      </c>
      <c r="B21" s="14" t="s">
        <v>2</v>
      </c>
      <c r="C21" s="12">
        <v>5510.41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-11407.32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37</v>
      </c>
      <c r="C23" s="13">
        <f>C24</f>
        <v>-11407.32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-11407.32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19</v>
      </c>
      <c r="B25" s="15" t="s">
        <v>8</v>
      </c>
      <c r="C25" s="13">
        <f>-10419.34-987.98</f>
        <v>-11407.32</v>
      </c>
      <c r="D25" s="13">
        <v>-8099.76</v>
      </c>
      <c r="E25" s="13">
        <v>-8439.5300000000007</v>
      </c>
      <c r="F25" s="19"/>
    </row>
    <row r="26" spans="1:6" ht="29.25" customHeight="1" x14ac:dyDescent="0.25">
      <c r="A26" s="18" t="s">
        <v>41</v>
      </c>
      <c r="B26" s="17" t="s">
        <v>42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16917.73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38</v>
      </c>
      <c r="C28" s="13">
        <f t="shared" si="10"/>
        <v>16917.73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16917.73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20</v>
      </c>
      <c r="B30" s="15" t="s">
        <v>14</v>
      </c>
      <c r="C30" s="13">
        <v>16917.73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39</v>
      </c>
      <c r="B31" s="14" t="s">
        <v>40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 x14ac:dyDescent="0.25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Direktor</cp:lastModifiedBy>
  <cp:lastPrinted>2023-05-02T01:45:10Z</cp:lastPrinted>
  <dcterms:created xsi:type="dcterms:W3CDTF">2012-01-10T09:28:13Z</dcterms:created>
  <dcterms:modified xsi:type="dcterms:W3CDTF">2023-05-02T02:45:18Z</dcterms:modified>
</cp:coreProperties>
</file>